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B14" i="1"/>
  <c r="A14" i="1"/>
  <c r="L13" i="1"/>
  <c r="L24" i="1" s="1"/>
  <c r="L196" i="1" s="1"/>
  <c r="J13" i="1"/>
  <c r="I13" i="1"/>
  <c r="I24" i="1" s="1"/>
  <c r="H13" i="1"/>
  <c r="G13" i="1"/>
  <c r="F13" i="1"/>
  <c r="F24" i="1" s="1"/>
  <c r="J176" i="1" l="1"/>
  <c r="H176" i="1"/>
  <c r="J24" i="1"/>
  <c r="J196" i="1" s="1"/>
  <c r="H24" i="1"/>
  <c r="H196" i="1" s="1"/>
  <c r="J157" i="1"/>
  <c r="H157" i="1"/>
  <c r="I100" i="1"/>
  <c r="I43" i="1"/>
  <c r="F196" i="1"/>
  <c r="G24" i="1"/>
  <c r="G196" i="1" s="1"/>
  <c r="I196" i="1" l="1"/>
</calcChain>
</file>

<file path=xl/sharedStrings.xml><?xml version="1.0" encoding="utf-8"?>
<sst xmlns="http://schemas.openxmlformats.org/spreadsheetml/2006/main" count="276" uniqueCount="83">
  <si>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</si>
  <si>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</si>
  <si>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</si>
  <si>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</si>
  <si>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</si>
  <si>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</si>
  <si>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</si>
  <si>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</si>
  <si>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</si>
  <si>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</si>
  <si>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</si>
  <si>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</si>
  <si>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</si>
  <si>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</si>
  <si>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</si>
  <si>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</si>
  <si>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</si>
  <si>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</si>
  <si>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</si>
  <si>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</si>
  <si>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</si>
  <si>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</si>
  <si>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</si>
  <si>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</si>
  <si>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</si>
  <si>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</si>
  <si>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</si>
  <si>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</si>
  <si>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</si>
  <si>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</si>
  <si>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</si>
  <si>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</si>
  <si>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</si>
  <si>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</si>
  <si>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</si>
  <si>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</si>
  <si>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</si>
  <si>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</si>
  <si>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</si>
  <si>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</si>
  <si>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Мирончук З.Д.</t>
  </si>
  <si>
    <t>МБОУ Шуйская ОШ Вяземского района Смоленской области</t>
  </si>
  <si>
    <t xml:space="preserve">Суп картофельный </t>
  </si>
  <si>
    <t>Плов из птицы</t>
  </si>
  <si>
    <t>80/130</t>
  </si>
  <si>
    <t>Компот из яблок</t>
  </si>
  <si>
    <t>Хлеб пшеничный</t>
  </si>
  <si>
    <t>ГОСТ</t>
  </si>
  <si>
    <t>Хлеб ржаной</t>
  </si>
  <si>
    <t>Щи из свежей капусты с картофелем</t>
  </si>
  <si>
    <t xml:space="preserve">Птица тушеная </t>
  </si>
  <si>
    <t>Гречка отварная</t>
  </si>
  <si>
    <t>Напиток апельсиновый</t>
  </si>
  <si>
    <t>Салат из свеклы</t>
  </si>
  <si>
    <t>Суп с макаронными изделиями</t>
  </si>
  <si>
    <t>Жаркое по-домашнему</t>
  </si>
  <si>
    <t>80/150</t>
  </si>
  <si>
    <t>Компот из смеси  сухофруктов</t>
  </si>
  <si>
    <t>Борщ с капустой и картофелем</t>
  </si>
  <si>
    <t>Шницель рыбный натуральный</t>
  </si>
  <si>
    <t>Макаронные изделия  отварные</t>
  </si>
  <si>
    <t>Кисель</t>
  </si>
  <si>
    <t>Винегрет овощной</t>
  </si>
  <si>
    <t xml:space="preserve">Суп из овощей </t>
  </si>
  <si>
    <t>Печень свиная  тушеная в соусе</t>
  </si>
  <si>
    <t xml:space="preserve">Картофель отварной </t>
  </si>
  <si>
    <t>Сок фруктовый (яблочный)</t>
  </si>
  <si>
    <t>Суп картофельный с  бобовыми</t>
  </si>
  <si>
    <t>Рыба тушёная в томатном соусе</t>
  </si>
  <si>
    <t>75/75</t>
  </si>
  <si>
    <t>Пюре картофельное</t>
  </si>
  <si>
    <t>Птица тушеная</t>
  </si>
  <si>
    <t>Рис отварной</t>
  </si>
  <si>
    <t>Рассольник Петербургский</t>
  </si>
  <si>
    <t>Печень по-Строгановски</t>
  </si>
  <si>
    <t>50/55</t>
  </si>
  <si>
    <t>Котлета рубленая из птицы</t>
  </si>
  <si>
    <t>Рагу из овощей</t>
  </si>
  <si>
    <t>Суп картофельный с крупой</t>
  </si>
  <si>
    <t>Птица отварная</t>
  </si>
  <si>
    <t>Капуста тушеная</t>
  </si>
  <si>
    <t>Салат из белокочанной капусты</t>
  </si>
  <si>
    <t>Салат из моркови и яблока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</si>
</sst>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.5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2" fontId="12" fillId="0" borderId="26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wrapText="1"/>
    </xf>
    <xf numFmtId="0" fontId="14" fillId="0" borderId="24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41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81</v>
      </c>
      <c r="F14" s="59">
        <v>60</v>
      </c>
      <c r="G14" s="60">
        <v>0.85</v>
      </c>
      <c r="H14" s="61">
        <v>3.05</v>
      </c>
      <c r="I14" s="61">
        <v>5.41</v>
      </c>
      <c r="J14" s="62">
        <v>52.44</v>
      </c>
      <c r="K14" s="63">
        <v>43</v>
      </c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42</v>
      </c>
      <c r="F15" s="52">
        <v>250</v>
      </c>
      <c r="G15" s="52">
        <v>2.34</v>
      </c>
      <c r="H15" s="52">
        <v>2.83</v>
      </c>
      <c r="I15" s="52">
        <v>16.64</v>
      </c>
      <c r="J15" s="52">
        <v>101.25</v>
      </c>
      <c r="K15" s="53">
        <v>202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43</v>
      </c>
      <c r="F16" s="52" t="s">
        <v>44</v>
      </c>
      <c r="G16" s="52">
        <v>20.3</v>
      </c>
      <c r="H16" s="52">
        <v>17</v>
      </c>
      <c r="I16" s="52">
        <v>35.69</v>
      </c>
      <c r="J16" s="52">
        <v>377</v>
      </c>
      <c r="K16" s="53">
        <v>304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0.2</v>
      </c>
      <c r="H18" s="52">
        <v>0.2</v>
      </c>
      <c r="I18" s="52">
        <v>22.3</v>
      </c>
      <c r="J18" s="52">
        <v>110</v>
      </c>
      <c r="K18" s="53">
        <v>859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1" t="s">
        <v>46</v>
      </c>
      <c r="F19" s="52">
        <v>30</v>
      </c>
      <c r="G19" s="52">
        <v>2.25</v>
      </c>
      <c r="H19" s="52">
        <v>0.87</v>
      </c>
      <c r="I19" s="52">
        <v>15.42</v>
      </c>
      <c r="J19" s="52">
        <v>78.599999999999994</v>
      </c>
      <c r="K19" s="53" t="s">
        <v>47</v>
      </c>
      <c r="L19" s="43"/>
    </row>
    <row r="20" spans="1:12" ht="15.75" thickBot="1" x14ac:dyDescent="0.3">
      <c r="A20" s="23"/>
      <c r="B20" s="15"/>
      <c r="C20" s="11"/>
      <c r="D20" s="7" t="s">
        <v>32</v>
      </c>
      <c r="E20" s="51" t="s">
        <v>48</v>
      </c>
      <c r="F20" s="52">
        <v>20</v>
      </c>
      <c r="G20" s="52">
        <v>1.32</v>
      </c>
      <c r="H20" s="52">
        <v>0.15</v>
      </c>
      <c r="I20" s="52">
        <v>7.92</v>
      </c>
      <c r="J20" s="52">
        <v>39.6</v>
      </c>
      <c r="K20" s="53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770</v>
      </c>
      <c r="G23" s="19">
        <f t="shared" ref="G23:J23" si="2">SUM(G14:G22)</f>
        <v>27.26</v>
      </c>
      <c r="H23" s="19">
        <f t="shared" si="2"/>
        <v>24.099999999999998</v>
      </c>
      <c r="I23" s="19">
        <f t="shared" si="2"/>
        <v>103.38</v>
      </c>
      <c r="J23" s="19">
        <f t="shared" si="2"/>
        <v>758.8900000000001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770</v>
      </c>
      <c r="G24" s="32">
        <f t="shared" ref="G24:J24" si="4">G13+G23</f>
        <v>27.26</v>
      </c>
      <c r="H24" s="32">
        <f t="shared" si="4"/>
        <v>24.099999999999998</v>
      </c>
      <c r="I24" s="32">
        <f t="shared" si="4"/>
        <v>103.38</v>
      </c>
      <c r="J24" s="32">
        <f t="shared" si="4"/>
        <v>758.8900000000001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1" t="s">
        <v>49</v>
      </c>
      <c r="F34" s="52">
        <v>250</v>
      </c>
      <c r="G34" s="52">
        <v>1.75</v>
      </c>
      <c r="H34" s="52">
        <v>4.8899999999999997</v>
      </c>
      <c r="I34" s="52">
        <v>8.49</v>
      </c>
      <c r="J34" s="52">
        <v>84.75</v>
      </c>
      <c r="K34" s="53">
        <v>187</v>
      </c>
      <c r="L34" s="43"/>
    </row>
    <row r="35" spans="1:12" ht="15.75" thickBot="1" x14ac:dyDescent="0.3">
      <c r="A35" s="14"/>
      <c r="B35" s="15"/>
      <c r="C35" s="11"/>
      <c r="D35" s="7" t="s">
        <v>28</v>
      </c>
      <c r="E35" s="51" t="s">
        <v>50</v>
      </c>
      <c r="F35" s="52">
        <v>100</v>
      </c>
      <c r="G35" s="52">
        <v>22.4</v>
      </c>
      <c r="H35" s="52">
        <v>18.23</v>
      </c>
      <c r="I35" s="52">
        <v>7.03</v>
      </c>
      <c r="J35" s="52">
        <v>281.25</v>
      </c>
      <c r="K35" s="53">
        <v>290</v>
      </c>
      <c r="L35" s="43"/>
    </row>
    <row r="36" spans="1:12" ht="15.75" thickBot="1" x14ac:dyDescent="0.3">
      <c r="A36" s="14"/>
      <c r="B36" s="15"/>
      <c r="C36" s="11"/>
      <c r="D36" s="7" t="s">
        <v>29</v>
      </c>
      <c r="E36" s="51" t="s">
        <v>51</v>
      </c>
      <c r="F36" s="52">
        <v>150</v>
      </c>
      <c r="G36" s="52">
        <v>8.6300000000000008</v>
      </c>
      <c r="H36" s="52">
        <v>6.09</v>
      </c>
      <c r="I36" s="52">
        <v>38.64</v>
      </c>
      <c r="J36" s="52">
        <v>243.75</v>
      </c>
      <c r="K36" s="53">
        <v>302</v>
      </c>
      <c r="L36" s="43"/>
    </row>
    <row r="37" spans="1:12" ht="15.75" thickBot="1" x14ac:dyDescent="0.3">
      <c r="A37" s="14"/>
      <c r="B37" s="15"/>
      <c r="C37" s="11"/>
      <c r="D37" s="7" t="s">
        <v>30</v>
      </c>
      <c r="E37" s="51" t="s">
        <v>52</v>
      </c>
      <c r="F37" s="52">
        <v>200</v>
      </c>
      <c r="G37" s="52">
        <v>0.14000000000000001</v>
      </c>
      <c r="H37" s="52">
        <v>0.04</v>
      </c>
      <c r="I37" s="52">
        <v>42.3</v>
      </c>
      <c r="J37" s="52">
        <v>97.58</v>
      </c>
      <c r="K37" s="53">
        <v>699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51" t="s">
        <v>46</v>
      </c>
      <c r="F38" s="52">
        <v>30</v>
      </c>
      <c r="G38" s="52">
        <v>2.25</v>
      </c>
      <c r="H38" s="52">
        <v>0.87</v>
      </c>
      <c r="I38" s="52">
        <v>15.42</v>
      </c>
      <c r="J38" s="52">
        <v>78.599999999999994</v>
      </c>
      <c r="K38" s="53" t="s">
        <v>47</v>
      </c>
      <c r="L38" s="43"/>
    </row>
    <row r="39" spans="1:12" ht="15.75" thickBot="1" x14ac:dyDescent="0.3">
      <c r="A39" s="14"/>
      <c r="B39" s="15"/>
      <c r="C39" s="11"/>
      <c r="D39" s="7" t="s">
        <v>32</v>
      </c>
      <c r="E39" s="51" t="s">
        <v>48</v>
      </c>
      <c r="F39" s="52">
        <v>20</v>
      </c>
      <c r="G39" s="52">
        <v>1.32</v>
      </c>
      <c r="H39" s="52">
        <v>0.15</v>
      </c>
      <c r="I39" s="52">
        <v>7.92</v>
      </c>
      <c r="J39" s="52">
        <v>39.6</v>
      </c>
      <c r="K39" s="53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36.49</v>
      </c>
      <c r="H42" s="19">
        <f t="shared" ref="H42" si="11">SUM(H33:H41)</f>
        <v>30.27</v>
      </c>
      <c r="I42" s="19">
        <f t="shared" ref="I42" si="12">SUM(I33:I41)</f>
        <v>119.8</v>
      </c>
      <c r="J42" s="19">
        <f t="shared" ref="J42:L42" si="13">SUM(J33:J41)</f>
        <v>825.53000000000009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750</v>
      </c>
      <c r="G43" s="32">
        <f t="shared" ref="G43" si="14">G32+G42</f>
        <v>36.49</v>
      </c>
      <c r="H43" s="32">
        <f t="shared" ref="H43" si="15">H32+H42</f>
        <v>30.27</v>
      </c>
      <c r="I43" s="32">
        <f t="shared" ref="I43" si="16">I32+I42</f>
        <v>119.8</v>
      </c>
      <c r="J43" s="32">
        <f t="shared" ref="J43:L43" si="17">J32+J42</f>
        <v>825.53000000000009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52">
        <v>60</v>
      </c>
      <c r="G52" s="52">
        <v>0.86</v>
      </c>
      <c r="H52" s="52">
        <v>3.65</v>
      </c>
      <c r="I52" s="52">
        <v>5.0199999999999996</v>
      </c>
      <c r="J52" s="52">
        <v>56.34</v>
      </c>
      <c r="K52" s="53">
        <v>33</v>
      </c>
      <c r="L52" s="43"/>
    </row>
    <row r="53" spans="1:12" ht="15.75" thickBot="1" x14ac:dyDescent="0.3">
      <c r="A53" s="23"/>
      <c r="B53" s="15"/>
      <c r="C53" s="11"/>
      <c r="D53" s="7" t="s">
        <v>27</v>
      </c>
      <c r="E53" s="54" t="s">
        <v>54</v>
      </c>
      <c r="F53" s="55">
        <v>250</v>
      </c>
      <c r="G53" s="55">
        <v>2.69</v>
      </c>
      <c r="H53" s="55">
        <v>2.84</v>
      </c>
      <c r="I53" s="55">
        <v>17.14</v>
      </c>
      <c r="J53" s="55">
        <v>104.75</v>
      </c>
      <c r="K53" s="56">
        <v>208</v>
      </c>
      <c r="L53" s="43"/>
    </row>
    <row r="54" spans="1:12" ht="15.75" thickBot="1" x14ac:dyDescent="0.3">
      <c r="A54" s="23"/>
      <c r="B54" s="15"/>
      <c r="C54" s="11"/>
      <c r="D54" s="7" t="s">
        <v>28</v>
      </c>
      <c r="E54" s="54" t="s">
        <v>55</v>
      </c>
      <c r="F54" s="55" t="s">
        <v>56</v>
      </c>
      <c r="G54" s="55">
        <v>7.33</v>
      </c>
      <c r="H54" s="55">
        <v>12.3</v>
      </c>
      <c r="I54" s="55">
        <v>14.91</v>
      </c>
      <c r="J54" s="55">
        <v>284.60000000000002</v>
      </c>
      <c r="K54" s="56">
        <v>436</v>
      </c>
      <c r="L54" s="43"/>
    </row>
    <row r="55" spans="1:12" ht="15.75" thickBot="1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.75" thickBot="1" x14ac:dyDescent="0.3">
      <c r="A56" s="23"/>
      <c r="B56" s="15"/>
      <c r="C56" s="11"/>
      <c r="D56" s="7" t="s">
        <v>30</v>
      </c>
      <c r="E56" s="51" t="s">
        <v>57</v>
      </c>
      <c r="F56" s="52">
        <v>200</v>
      </c>
      <c r="G56" s="52">
        <v>0.66</v>
      </c>
      <c r="H56" s="52">
        <v>0.09</v>
      </c>
      <c r="I56" s="52">
        <v>32.01</v>
      </c>
      <c r="J56" s="52">
        <v>132.80000000000001</v>
      </c>
      <c r="K56" s="53">
        <v>349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51" t="s">
        <v>46</v>
      </c>
      <c r="F57" s="52">
        <v>30</v>
      </c>
      <c r="G57" s="52">
        <v>2.25</v>
      </c>
      <c r="H57" s="52">
        <v>0.87</v>
      </c>
      <c r="I57" s="52">
        <v>15.42</v>
      </c>
      <c r="J57" s="52">
        <v>78.599999999999994</v>
      </c>
      <c r="K57" s="53" t="s">
        <v>47</v>
      </c>
      <c r="L57" s="43"/>
    </row>
    <row r="58" spans="1:12" ht="15.75" thickBot="1" x14ac:dyDescent="0.3">
      <c r="A58" s="23"/>
      <c r="B58" s="15"/>
      <c r="C58" s="11"/>
      <c r="D58" s="7" t="s">
        <v>32</v>
      </c>
      <c r="E58" s="51" t="s">
        <v>48</v>
      </c>
      <c r="F58" s="52">
        <v>20</v>
      </c>
      <c r="G58" s="52">
        <v>1.32</v>
      </c>
      <c r="H58" s="52">
        <v>0.15</v>
      </c>
      <c r="I58" s="52">
        <v>7.92</v>
      </c>
      <c r="J58" s="52">
        <v>39.6</v>
      </c>
      <c r="K58" s="53" t="s">
        <v>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790</v>
      </c>
      <c r="G61" s="19">
        <f t="shared" ref="G61" si="22">SUM(G52:G60)</f>
        <v>15.11</v>
      </c>
      <c r="H61" s="19">
        <f t="shared" ref="H61" si="23">SUM(H52:H60)</f>
        <v>19.899999999999999</v>
      </c>
      <c r="I61" s="19">
        <f t="shared" ref="I61" si="24">SUM(I52:I60)</f>
        <v>92.42</v>
      </c>
      <c r="J61" s="19">
        <f t="shared" ref="J61:L61" si="25">SUM(J52:J60)</f>
        <v>696.69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790</v>
      </c>
      <c r="G62" s="32">
        <f t="shared" ref="G62" si="26">G51+G61</f>
        <v>15.11</v>
      </c>
      <c r="H62" s="32">
        <f t="shared" ref="H62" si="27">H51+H61</f>
        <v>19.899999999999999</v>
      </c>
      <c r="I62" s="32">
        <f t="shared" ref="I62" si="28">I51+I61</f>
        <v>92.42</v>
      </c>
      <c r="J62" s="32">
        <f t="shared" ref="J62:L62" si="29">J51+J61</f>
        <v>696.69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51" t="s">
        <v>58</v>
      </c>
      <c r="F72" s="52">
        <v>250</v>
      </c>
      <c r="G72" s="52">
        <v>1.81</v>
      </c>
      <c r="H72" s="52">
        <v>4.91</v>
      </c>
      <c r="I72" s="52">
        <v>125.25</v>
      </c>
      <c r="J72" s="52">
        <v>102.5</v>
      </c>
      <c r="K72" s="53">
        <v>170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54" t="s">
        <v>59</v>
      </c>
      <c r="F73" s="55">
        <v>90</v>
      </c>
      <c r="G73" s="55">
        <v>13.59</v>
      </c>
      <c r="H73" s="55">
        <v>4.41</v>
      </c>
      <c r="I73" s="55">
        <v>9.23</v>
      </c>
      <c r="J73" s="55">
        <v>130.5</v>
      </c>
      <c r="K73" s="56">
        <v>511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54" t="s">
        <v>60</v>
      </c>
      <c r="F74" s="55">
        <v>150</v>
      </c>
      <c r="G74" s="55">
        <v>13.16</v>
      </c>
      <c r="H74" s="55">
        <v>14.03</v>
      </c>
      <c r="I74" s="55">
        <v>86.9</v>
      </c>
      <c r="J74" s="55">
        <v>504.77</v>
      </c>
      <c r="K74" s="56">
        <v>309</v>
      </c>
      <c r="L74" s="43"/>
    </row>
    <row r="75" spans="1:12" ht="15.75" thickBot="1" x14ac:dyDescent="0.3">
      <c r="A75" s="23"/>
      <c r="B75" s="15"/>
      <c r="C75" s="11"/>
      <c r="D75" s="7" t="s">
        <v>30</v>
      </c>
      <c r="E75" s="54" t="s">
        <v>61</v>
      </c>
      <c r="F75" s="55">
        <v>200</v>
      </c>
      <c r="G75" s="55">
        <v>0</v>
      </c>
      <c r="H75" s="55">
        <v>0</v>
      </c>
      <c r="I75" s="55">
        <v>15.3</v>
      </c>
      <c r="J75" s="55">
        <v>49.6</v>
      </c>
      <c r="K75" s="56">
        <v>648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51" t="s">
        <v>46</v>
      </c>
      <c r="F76" s="52">
        <v>30</v>
      </c>
      <c r="G76" s="52">
        <v>2.25</v>
      </c>
      <c r="H76" s="52">
        <v>0.87</v>
      </c>
      <c r="I76" s="52">
        <v>15.42</v>
      </c>
      <c r="J76" s="52">
        <v>78.599999999999994</v>
      </c>
      <c r="K76" s="53" t="s">
        <v>47</v>
      </c>
      <c r="L76" s="43"/>
    </row>
    <row r="77" spans="1:12" ht="15.75" thickBot="1" x14ac:dyDescent="0.3">
      <c r="A77" s="23"/>
      <c r="B77" s="15"/>
      <c r="C77" s="11"/>
      <c r="D77" s="7" t="s">
        <v>32</v>
      </c>
      <c r="E77" s="51" t="s">
        <v>48</v>
      </c>
      <c r="F77" s="52">
        <v>20</v>
      </c>
      <c r="G77" s="52">
        <v>1.32</v>
      </c>
      <c r="H77" s="52">
        <v>0.15</v>
      </c>
      <c r="I77" s="52">
        <v>7.92</v>
      </c>
      <c r="J77" s="52">
        <v>39.6</v>
      </c>
      <c r="K77" s="53" t="s">
        <v>47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32.130000000000003</v>
      </c>
      <c r="H80" s="19">
        <f t="shared" ref="H80" si="35">SUM(H71:H79)</f>
        <v>24.37</v>
      </c>
      <c r="I80" s="19">
        <f t="shared" ref="I80" si="36">SUM(I71:I79)</f>
        <v>260.02</v>
      </c>
      <c r="J80" s="19">
        <f t="shared" ref="J80:L80" si="37">SUM(J71:J79)</f>
        <v>905.57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740</v>
      </c>
      <c r="G81" s="32">
        <f t="shared" ref="G81" si="38">G70+G80</f>
        <v>32.130000000000003</v>
      </c>
      <c r="H81" s="32">
        <f t="shared" ref="H81" si="39">H70+H80</f>
        <v>24.37</v>
      </c>
      <c r="I81" s="32">
        <f t="shared" ref="I81" si="40">I70+I80</f>
        <v>260.02</v>
      </c>
      <c r="J81" s="32">
        <f t="shared" ref="J81:L81" si="41">J70+J80</f>
        <v>905.57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52">
        <v>60</v>
      </c>
      <c r="G90" s="52">
        <v>0.82</v>
      </c>
      <c r="H90" s="52">
        <v>3.71</v>
      </c>
      <c r="I90" s="52">
        <v>5.0599999999999996</v>
      </c>
      <c r="J90" s="52">
        <v>56.88</v>
      </c>
      <c r="K90" s="53">
        <v>67</v>
      </c>
      <c r="L90" s="43"/>
    </row>
    <row r="91" spans="1:12" ht="15.75" thickBot="1" x14ac:dyDescent="0.3">
      <c r="A91" s="23"/>
      <c r="B91" s="15"/>
      <c r="C91" s="11"/>
      <c r="D91" s="7" t="s">
        <v>27</v>
      </c>
      <c r="E91" s="54" t="s">
        <v>63</v>
      </c>
      <c r="F91" s="55">
        <v>250</v>
      </c>
      <c r="G91" s="55">
        <v>2.1</v>
      </c>
      <c r="H91" s="55">
        <v>7.48</v>
      </c>
      <c r="I91" s="55">
        <v>11.69</v>
      </c>
      <c r="J91" s="55">
        <v>122.96</v>
      </c>
      <c r="K91" s="56">
        <v>202</v>
      </c>
      <c r="L91" s="43"/>
    </row>
    <row r="92" spans="1:12" ht="15.75" thickBot="1" x14ac:dyDescent="0.3">
      <c r="A92" s="23"/>
      <c r="B92" s="15"/>
      <c r="C92" s="11"/>
      <c r="D92" s="7" t="s">
        <v>28</v>
      </c>
      <c r="E92" s="54" t="s">
        <v>64</v>
      </c>
      <c r="F92" s="55">
        <v>100</v>
      </c>
      <c r="G92" s="55">
        <v>13.26</v>
      </c>
      <c r="H92" s="55">
        <v>8.82</v>
      </c>
      <c r="I92" s="55">
        <v>2.62</v>
      </c>
      <c r="J92" s="55">
        <v>160</v>
      </c>
      <c r="K92" s="56">
        <v>261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54" t="s">
        <v>65</v>
      </c>
      <c r="F93" s="55">
        <v>150</v>
      </c>
      <c r="G93" s="55">
        <v>2.86</v>
      </c>
      <c r="H93" s="55">
        <v>4.32</v>
      </c>
      <c r="I93" s="55">
        <v>23.01</v>
      </c>
      <c r="J93" s="55">
        <v>142.35</v>
      </c>
      <c r="K93" s="56">
        <v>692</v>
      </c>
      <c r="L93" s="43"/>
    </row>
    <row r="94" spans="1:12" ht="15.75" thickBot="1" x14ac:dyDescent="0.3">
      <c r="A94" s="23"/>
      <c r="B94" s="15"/>
      <c r="C94" s="11"/>
      <c r="D94" s="7" t="s">
        <v>30</v>
      </c>
      <c r="E94" s="54" t="s">
        <v>66</v>
      </c>
      <c r="F94" s="55">
        <v>200</v>
      </c>
      <c r="G94" s="55">
        <v>1</v>
      </c>
      <c r="H94" s="55">
        <v>0</v>
      </c>
      <c r="I94" s="55">
        <v>20.2</v>
      </c>
      <c r="J94" s="55">
        <v>84.8</v>
      </c>
      <c r="K94" s="56">
        <v>389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51" t="s">
        <v>46</v>
      </c>
      <c r="F95" s="52">
        <v>30</v>
      </c>
      <c r="G95" s="52">
        <v>2.25</v>
      </c>
      <c r="H95" s="52">
        <v>0.87</v>
      </c>
      <c r="I95" s="52">
        <v>15.42</v>
      </c>
      <c r="J95" s="52">
        <v>78.599999999999994</v>
      </c>
      <c r="K95" s="53" t="s">
        <v>47</v>
      </c>
      <c r="L95" s="43"/>
    </row>
    <row r="96" spans="1:12" ht="15.75" thickBot="1" x14ac:dyDescent="0.3">
      <c r="A96" s="23"/>
      <c r="B96" s="15"/>
      <c r="C96" s="11"/>
      <c r="D96" s="7" t="s">
        <v>32</v>
      </c>
      <c r="E96" s="51" t="s">
        <v>48</v>
      </c>
      <c r="F96" s="52">
        <v>20</v>
      </c>
      <c r="G96" s="52">
        <v>1.32</v>
      </c>
      <c r="H96" s="52">
        <v>0.15</v>
      </c>
      <c r="I96" s="52">
        <v>7.92</v>
      </c>
      <c r="J96" s="52">
        <v>39.6</v>
      </c>
      <c r="K96" s="53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23.61</v>
      </c>
      <c r="H99" s="19">
        <f t="shared" ref="H99" si="47">SUM(H90:H98)</f>
        <v>25.35</v>
      </c>
      <c r="I99" s="19">
        <f t="shared" ref="I99" si="48">SUM(I90:I98)</f>
        <v>85.92</v>
      </c>
      <c r="J99" s="19">
        <f t="shared" ref="J99:L99" si="49">SUM(J90:J98)</f>
        <v>685.19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810</v>
      </c>
      <c r="G100" s="32">
        <f t="shared" ref="G100" si="50">G89+G99</f>
        <v>23.61</v>
      </c>
      <c r="H100" s="32">
        <f t="shared" ref="H100" si="51">H89+H99</f>
        <v>25.35</v>
      </c>
      <c r="I100" s="32">
        <f t="shared" ref="I100" si="52">I89+I99</f>
        <v>85.92</v>
      </c>
      <c r="J100" s="32">
        <f t="shared" ref="J100:L100" si="53">J89+J99</f>
        <v>685.19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51" t="s">
        <v>67</v>
      </c>
      <c r="F110" s="52">
        <v>250</v>
      </c>
      <c r="G110" s="52">
        <v>5.49</v>
      </c>
      <c r="H110" s="52">
        <v>5.28</v>
      </c>
      <c r="I110" s="52">
        <v>16.329999999999998</v>
      </c>
      <c r="J110" s="52">
        <v>134.75</v>
      </c>
      <c r="K110" s="53">
        <v>206</v>
      </c>
      <c r="L110" s="43"/>
    </row>
    <row r="111" spans="1:12" ht="15.75" thickBot="1" x14ac:dyDescent="0.3">
      <c r="A111" s="23"/>
      <c r="B111" s="15"/>
      <c r="C111" s="11"/>
      <c r="D111" s="7" t="s">
        <v>28</v>
      </c>
      <c r="E111" s="54" t="s">
        <v>68</v>
      </c>
      <c r="F111" s="55" t="s">
        <v>69</v>
      </c>
      <c r="G111" s="55">
        <v>13.87</v>
      </c>
      <c r="H111" s="55">
        <v>7.85</v>
      </c>
      <c r="I111" s="55">
        <v>6.53</v>
      </c>
      <c r="J111" s="56">
        <v>150</v>
      </c>
      <c r="K111" s="56">
        <v>486</v>
      </c>
      <c r="L111" s="43"/>
    </row>
    <row r="112" spans="1:12" ht="15.75" thickBot="1" x14ac:dyDescent="0.3">
      <c r="A112" s="23"/>
      <c r="B112" s="15"/>
      <c r="C112" s="11"/>
      <c r="D112" s="7" t="s">
        <v>29</v>
      </c>
      <c r="E112" s="54" t="s">
        <v>70</v>
      </c>
      <c r="F112" s="55">
        <v>150</v>
      </c>
      <c r="G112" s="55">
        <v>3.26</v>
      </c>
      <c r="H112" s="55">
        <v>9.6199999999999992</v>
      </c>
      <c r="I112" s="55">
        <v>18.89</v>
      </c>
      <c r="J112" s="55">
        <v>181.5</v>
      </c>
      <c r="K112" s="56">
        <v>128</v>
      </c>
      <c r="L112" s="43"/>
    </row>
    <row r="113" spans="1:12" ht="15.75" thickBot="1" x14ac:dyDescent="0.3">
      <c r="A113" s="23"/>
      <c r="B113" s="15"/>
      <c r="C113" s="11"/>
      <c r="D113" s="7" t="s">
        <v>30</v>
      </c>
      <c r="E113" s="54" t="s">
        <v>57</v>
      </c>
      <c r="F113" s="55">
        <v>200</v>
      </c>
      <c r="G113" s="55">
        <v>0.66</v>
      </c>
      <c r="H113" s="55">
        <v>0.09</v>
      </c>
      <c r="I113" s="55">
        <v>32.01</v>
      </c>
      <c r="J113" s="55">
        <v>132.80000000000001</v>
      </c>
      <c r="K113" s="56">
        <v>349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51" t="s">
        <v>46</v>
      </c>
      <c r="F114" s="52">
        <v>30</v>
      </c>
      <c r="G114" s="52">
        <v>2.25</v>
      </c>
      <c r="H114" s="52">
        <v>0.87</v>
      </c>
      <c r="I114" s="52">
        <v>15.42</v>
      </c>
      <c r="J114" s="52">
        <v>78.599999999999994</v>
      </c>
      <c r="K114" s="53" t="s">
        <v>47</v>
      </c>
      <c r="L114" s="43"/>
    </row>
    <row r="115" spans="1:12" ht="15.75" thickBot="1" x14ac:dyDescent="0.3">
      <c r="A115" s="23"/>
      <c r="B115" s="15"/>
      <c r="C115" s="11"/>
      <c r="D115" s="7" t="s">
        <v>32</v>
      </c>
      <c r="E115" s="51" t="s">
        <v>48</v>
      </c>
      <c r="F115" s="52">
        <v>20</v>
      </c>
      <c r="G115" s="52">
        <v>1.32</v>
      </c>
      <c r="H115" s="52">
        <v>0.15</v>
      </c>
      <c r="I115" s="52">
        <v>7.92</v>
      </c>
      <c r="J115" s="52">
        <v>39.6</v>
      </c>
      <c r="K115" s="53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800</v>
      </c>
      <c r="G118" s="19">
        <f t="shared" ref="G118:J118" si="56">SUM(G109:G117)</f>
        <v>26.849999999999998</v>
      </c>
      <c r="H118" s="19">
        <f t="shared" si="56"/>
        <v>23.86</v>
      </c>
      <c r="I118" s="19">
        <f t="shared" si="56"/>
        <v>97.1</v>
      </c>
      <c r="J118" s="19">
        <f t="shared" si="56"/>
        <v>717.25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800</v>
      </c>
      <c r="G119" s="32">
        <f t="shared" ref="G119" si="58">G108+G118</f>
        <v>26.849999999999998</v>
      </c>
      <c r="H119" s="32">
        <f t="shared" ref="H119" si="59">H108+H118</f>
        <v>23.86</v>
      </c>
      <c r="I119" s="32">
        <f t="shared" ref="I119" si="60">I108+I118</f>
        <v>97.1</v>
      </c>
      <c r="J119" s="32">
        <f t="shared" ref="J119:L119" si="61">J108+J118</f>
        <v>717.25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53</v>
      </c>
      <c r="F128" s="52">
        <v>60</v>
      </c>
      <c r="G128" s="52">
        <v>0.86</v>
      </c>
      <c r="H128" s="52">
        <v>3.65</v>
      </c>
      <c r="I128" s="52">
        <v>5.0199999999999996</v>
      </c>
      <c r="J128" s="52">
        <v>56.34</v>
      </c>
      <c r="K128" s="53">
        <v>33</v>
      </c>
      <c r="L128" s="43"/>
    </row>
    <row r="129" spans="1:12" ht="15.75" thickBot="1" x14ac:dyDescent="0.3">
      <c r="A129" s="14"/>
      <c r="B129" s="15"/>
      <c r="C129" s="11"/>
      <c r="D129" s="7" t="s">
        <v>27</v>
      </c>
      <c r="E129" s="54" t="s">
        <v>49</v>
      </c>
      <c r="F129" s="55">
        <v>250</v>
      </c>
      <c r="G129" s="55">
        <v>1.75</v>
      </c>
      <c r="H129" s="55">
        <v>4.8899999999999997</v>
      </c>
      <c r="I129" s="55">
        <v>8.49</v>
      </c>
      <c r="J129" s="55">
        <v>84.75</v>
      </c>
      <c r="K129" s="56">
        <v>187</v>
      </c>
      <c r="L129" s="43"/>
    </row>
    <row r="130" spans="1:12" ht="15.75" thickBot="1" x14ac:dyDescent="0.3">
      <c r="A130" s="14"/>
      <c r="B130" s="15"/>
      <c r="C130" s="11"/>
      <c r="D130" s="7" t="s">
        <v>28</v>
      </c>
      <c r="E130" s="54" t="s">
        <v>71</v>
      </c>
      <c r="F130" s="55">
        <v>100</v>
      </c>
      <c r="G130" s="55">
        <v>22.4</v>
      </c>
      <c r="H130" s="55">
        <v>18.23</v>
      </c>
      <c r="I130" s="55">
        <v>7.03</v>
      </c>
      <c r="J130" s="55">
        <v>281.25</v>
      </c>
      <c r="K130" s="56">
        <v>290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54" t="s">
        <v>72</v>
      </c>
      <c r="F131" s="55">
        <v>150</v>
      </c>
      <c r="G131" s="55">
        <v>3.6</v>
      </c>
      <c r="H131" s="55">
        <v>4.32</v>
      </c>
      <c r="I131" s="55">
        <v>37.53</v>
      </c>
      <c r="J131" s="55">
        <v>203.55</v>
      </c>
      <c r="K131" s="56">
        <v>302</v>
      </c>
      <c r="L131" s="43"/>
    </row>
    <row r="132" spans="1:12" ht="15.75" thickBot="1" x14ac:dyDescent="0.3">
      <c r="A132" s="14"/>
      <c r="B132" s="15"/>
      <c r="C132" s="11"/>
      <c r="D132" s="7" t="s">
        <v>30</v>
      </c>
      <c r="E132" s="54" t="s">
        <v>45</v>
      </c>
      <c r="F132" s="55">
        <v>200</v>
      </c>
      <c r="G132" s="55">
        <v>0.2</v>
      </c>
      <c r="H132" s="55">
        <v>0.2</v>
      </c>
      <c r="I132" s="55">
        <v>22.3</v>
      </c>
      <c r="J132" s="55">
        <v>110</v>
      </c>
      <c r="K132" s="56">
        <v>859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51" t="s">
        <v>46</v>
      </c>
      <c r="F133" s="52">
        <v>30</v>
      </c>
      <c r="G133" s="52">
        <v>2.25</v>
      </c>
      <c r="H133" s="52">
        <v>0.87</v>
      </c>
      <c r="I133" s="52">
        <v>15.42</v>
      </c>
      <c r="J133" s="52">
        <v>78.599999999999994</v>
      </c>
      <c r="K133" s="53" t="s">
        <v>47</v>
      </c>
      <c r="L133" s="43"/>
    </row>
    <row r="134" spans="1:12" ht="15.75" thickBot="1" x14ac:dyDescent="0.3">
      <c r="A134" s="14"/>
      <c r="B134" s="15"/>
      <c r="C134" s="11"/>
      <c r="D134" s="7" t="s">
        <v>32</v>
      </c>
      <c r="E134" s="51" t="s">
        <v>48</v>
      </c>
      <c r="F134" s="52">
        <v>20</v>
      </c>
      <c r="G134" s="52">
        <v>1.32</v>
      </c>
      <c r="H134" s="52">
        <v>0.15</v>
      </c>
      <c r="I134" s="52">
        <v>7.92</v>
      </c>
      <c r="J134" s="52">
        <v>39.6</v>
      </c>
      <c r="K134" s="53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32.379999999999995</v>
      </c>
      <c r="H137" s="19">
        <f t="shared" si="64"/>
        <v>32.309999999999995</v>
      </c>
      <c r="I137" s="19">
        <f t="shared" si="64"/>
        <v>103.71000000000001</v>
      </c>
      <c r="J137" s="19">
        <f t="shared" si="64"/>
        <v>854.09000000000015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810</v>
      </c>
      <c r="G138" s="32">
        <f t="shared" ref="G138" si="66">G127+G137</f>
        <v>32.379999999999995</v>
      </c>
      <c r="H138" s="32">
        <f t="shared" ref="H138" si="67">H127+H137</f>
        <v>32.309999999999995</v>
      </c>
      <c r="I138" s="32">
        <f t="shared" ref="I138" si="68">I127+I137</f>
        <v>103.71000000000001</v>
      </c>
      <c r="J138" s="32">
        <f t="shared" ref="J138:L138" si="69">J127+J137</f>
        <v>854.09000000000015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81</v>
      </c>
      <c r="F147" s="59">
        <v>60</v>
      </c>
      <c r="G147" s="60">
        <v>0.85</v>
      </c>
      <c r="H147" s="61">
        <v>3.05</v>
      </c>
      <c r="I147" s="61">
        <v>5.41</v>
      </c>
      <c r="J147" s="62">
        <v>52.44</v>
      </c>
      <c r="K147" s="63">
        <v>45</v>
      </c>
      <c r="L147" s="43"/>
    </row>
    <row r="148" spans="1:12" ht="15.75" thickBot="1" x14ac:dyDescent="0.3">
      <c r="A148" s="23"/>
      <c r="B148" s="15"/>
      <c r="C148" s="11"/>
      <c r="D148" s="7" t="s">
        <v>27</v>
      </c>
      <c r="E148" s="51" t="s">
        <v>73</v>
      </c>
      <c r="F148" s="52">
        <v>250</v>
      </c>
      <c r="G148" s="52">
        <v>2</v>
      </c>
      <c r="H148" s="52">
        <v>5.1100000000000003</v>
      </c>
      <c r="I148" s="52">
        <v>16.93</v>
      </c>
      <c r="J148" s="52">
        <v>121.75</v>
      </c>
      <c r="K148" s="53">
        <v>197</v>
      </c>
      <c r="L148" s="43"/>
    </row>
    <row r="149" spans="1:12" ht="15.75" thickBot="1" x14ac:dyDescent="0.3">
      <c r="A149" s="23"/>
      <c r="B149" s="15"/>
      <c r="C149" s="11"/>
      <c r="D149" s="7" t="s">
        <v>28</v>
      </c>
      <c r="E149" s="54" t="s">
        <v>74</v>
      </c>
      <c r="F149" s="55" t="s">
        <v>75</v>
      </c>
      <c r="G149" s="55">
        <v>17.43</v>
      </c>
      <c r="H149" s="55">
        <v>11.64</v>
      </c>
      <c r="I149" s="55">
        <v>7.1</v>
      </c>
      <c r="J149" s="55">
        <v>162.31</v>
      </c>
      <c r="K149" s="56">
        <v>690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54" t="s">
        <v>60</v>
      </c>
      <c r="F150" s="55">
        <v>150</v>
      </c>
      <c r="G150" s="55">
        <v>13.16</v>
      </c>
      <c r="H150" s="55">
        <v>14.03</v>
      </c>
      <c r="I150" s="55">
        <v>86.9</v>
      </c>
      <c r="J150" s="55">
        <v>504.77</v>
      </c>
      <c r="K150" s="56">
        <v>309</v>
      </c>
      <c r="L150" s="43"/>
    </row>
    <row r="151" spans="1:12" ht="15.75" thickBot="1" x14ac:dyDescent="0.3">
      <c r="A151" s="23"/>
      <c r="B151" s="15"/>
      <c r="C151" s="11"/>
      <c r="D151" s="7" t="s">
        <v>30</v>
      </c>
      <c r="E151" s="54" t="s">
        <v>66</v>
      </c>
      <c r="F151" s="55">
        <v>200</v>
      </c>
      <c r="G151" s="55">
        <v>1</v>
      </c>
      <c r="H151" s="55">
        <v>0</v>
      </c>
      <c r="I151" s="55">
        <v>20.2</v>
      </c>
      <c r="J151" s="55">
        <v>84.8</v>
      </c>
      <c r="K151" s="56">
        <v>389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51" t="s">
        <v>46</v>
      </c>
      <c r="F152" s="52">
        <v>30</v>
      </c>
      <c r="G152" s="52">
        <v>2.25</v>
      </c>
      <c r="H152" s="52">
        <v>0.87</v>
      </c>
      <c r="I152" s="52">
        <v>15.42</v>
      </c>
      <c r="J152" s="52">
        <v>78.599999999999994</v>
      </c>
      <c r="K152" s="53" t="s">
        <v>47</v>
      </c>
      <c r="L152" s="43"/>
    </row>
    <row r="153" spans="1:12" ht="15.75" thickBot="1" x14ac:dyDescent="0.3">
      <c r="A153" s="23"/>
      <c r="B153" s="15"/>
      <c r="C153" s="11"/>
      <c r="D153" s="7" t="s">
        <v>32</v>
      </c>
      <c r="E153" s="51" t="s">
        <v>48</v>
      </c>
      <c r="F153" s="52">
        <v>20</v>
      </c>
      <c r="G153" s="52">
        <v>1.32</v>
      </c>
      <c r="H153" s="52">
        <v>0.15</v>
      </c>
      <c r="I153" s="52">
        <v>7.92</v>
      </c>
      <c r="J153" s="52">
        <v>39.6</v>
      </c>
      <c r="K153" s="53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815</v>
      </c>
      <c r="G156" s="19">
        <f t="shared" ref="G156:J156" si="72">SUM(G147:G155)</f>
        <v>38.01</v>
      </c>
      <c r="H156" s="19">
        <f t="shared" si="72"/>
        <v>34.849999999999994</v>
      </c>
      <c r="I156" s="19">
        <f t="shared" si="72"/>
        <v>159.87999999999997</v>
      </c>
      <c r="J156" s="19">
        <f t="shared" si="72"/>
        <v>1044.27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815</v>
      </c>
      <c r="G157" s="32">
        <f t="shared" ref="G157" si="74">G146+G156</f>
        <v>38.01</v>
      </c>
      <c r="H157" s="32">
        <f t="shared" ref="H157" si="75">H146+H156</f>
        <v>34.849999999999994</v>
      </c>
      <c r="I157" s="32">
        <f t="shared" ref="I157" si="76">I146+I156</f>
        <v>159.87999999999997</v>
      </c>
      <c r="J157" s="32">
        <f t="shared" ref="J157:L157" si="77">J146+J156</f>
        <v>1044.27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82</v>
      </c>
      <c r="F166" s="59">
        <v>60</v>
      </c>
      <c r="G166" s="60">
        <v>0.65</v>
      </c>
      <c r="H166" s="61">
        <v>0.11</v>
      </c>
      <c r="I166" s="61">
        <v>5.17</v>
      </c>
      <c r="J166" s="62">
        <v>24</v>
      </c>
      <c r="K166" s="63">
        <v>38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51" t="s">
        <v>54</v>
      </c>
      <c r="F167" s="52">
        <v>250</v>
      </c>
      <c r="G167" s="52">
        <v>2.69</v>
      </c>
      <c r="H167" s="52">
        <v>2.84</v>
      </c>
      <c r="I167" s="52">
        <v>17.14</v>
      </c>
      <c r="J167" s="52">
        <v>104.75</v>
      </c>
      <c r="K167" s="53">
        <v>208</v>
      </c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4" t="s">
        <v>76</v>
      </c>
      <c r="F168" s="55">
        <v>110</v>
      </c>
      <c r="G168" s="55">
        <v>15.3</v>
      </c>
      <c r="H168" s="55">
        <v>29.4</v>
      </c>
      <c r="I168" s="55">
        <v>15.46</v>
      </c>
      <c r="J168" s="55">
        <v>388</v>
      </c>
      <c r="K168" s="56">
        <v>295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54" t="s">
        <v>77</v>
      </c>
      <c r="F169" s="55">
        <v>150</v>
      </c>
      <c r="G169" s="55">
        <v>2.29</v>
      </c>
      <c r="H169" s="55">
        <v>11</v>
      </c>
      <c r="I169" s="55">
        <v>14.44</v>
      </c>
      <c r="J169" s="55">
        <v>166</v>
      </c>
      <c r="K169" s="56">
        <v>321</v>
      </c>
      <c r="L169" s="43"/>
    </row>
    <row r="170" spans="1:12" ht="15.75" thickBot="1" x14ac:dyDescent="0.3">
      <c r="A170" s="23"/>
      <c r="B170" s="15"/>
      <c r="C170" s="11"/>
      <c r="D170" s="7" t="s">
        <v>30</v>
      </c>
      <c r="E170" s="54" t="s">
        <v>61</v>
      </c>
      <c r="F170" s="55">
        <v>200</v>
      </c>
      <c r="G170" s="55">
        <v>0</v>
      </c>
      <c r="H170" s="55">
        <v>0</v>
      </c>
      <c r="I170" s="55">
        <v>15.3</v>
      </c>
      <c r="J170" s="55">
        <v>49.6</v>
      </c>
      <c r="K170" s="56">
        <v>648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51" t="s">
        <v>46</v>
      </c>
      <c r="F171" s="52">
        <v>30</v>
      </c>
      <c r="G171" s="52">
        <v>2.25</v>
      </c>
      <c r="H171" s="52">
        <v>0.87</v>
      </c>
      <c r="I171" s="52">
        <v>15.42</v>
      </c>
      <c r="J171" s="52">
        <v>78.599999999999994</v>
      </c>
      <c r="K171" s="53" t="s">
        <v>47</v>
      </c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1" t="s">
        <v>48</v>
      </c>
      <c r="F172" s="52">
        <v>20</v>
      </c>
      <c r="G172" s="52">
        <v>1.32</v>
      </c>
      <c r="H172" s="52">
        <v>0.15</v>
      </c>
      <c r="I172" s="52">
        <v>7.92</v>
      </c>
      <c r="J172" s="52">
        <v>39.6</v>
      </c>
      <c r="K172" s="53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24.5</v>
      </c>
      <c r="H175" s="19">
        <f t="shared" si="80"/>
        <v>44.37</v>
      </c>
      <c r="I175" s="19">
        <f t="shared" si="80"/>
        <v>90.850000000000009</v>
      </c>
      <c r="J175" s="19">
        <f t="shared" si="80"/>
        <v>850.55000000000007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820</v>
      </c>
      <c r="G176" s="32">
        <f t="shared" ref="G176" si="82">G165+G175</f>
        <v>24.5</v>
      </c>
      <c r="H176" s="32">
        <f t="shared" ref="H176" si="83">H165+H175</f>
        <v>44.37</v>
      </c>
      <c r="I176" s="32">
        <f t="shared" ref="I176" si="84">I165+I175</f>
        <v>90.850000000000009</v>
      </c>
      <c r="J176" s="32">
        <f t="shared" ref="J176:L176" si="85">J165+J175</f>
        <v>850.55000000000007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62</v>
      </c>
      <c r="F185" s="52">
        <v>60</v>
      </c>
      <c r="G185" s="52">
        <v>0.82</v>
      </c>
      <c r="H185" s="52">
        <v>3.71</v>
      </c>
      <c r="I185" s="52">
        <v>5.0599999999999996</v>
      </c>
      <c r="J185" s="52">
        <v>56.88</v>
      </c>
      <c r="K185" s="53">
        <v>67</v>
      </c>
      <c r="L185" s="43"/>
    </row>
    <row r="186" spans="1:12" ht="15.75" thickBot="1" x14ac:dyDescent="0.3">
      <c r="A186" s="23"/>
      <c r="B186" s="15"/>
      <c r="C186" s="11"/>
      <c r="D186" s="7" t="s">
        <v>27</v>
      </c>
      <c r="E186" s="54" t="s">
        <v>78</v>
      </c>
      <c r="F186" s="55">
        <v>250</v>
      </c>
      <c r="G186" s="55">
        <v>1.98</v>
      </c>
      <c r="H186" s="55">
        <v>2.74</v>
      </c>
      <c r="I186" s="55">
        <v>14.58</v>
      </c>
      <c r="J186" s="55">
        <v>90.75</v>
      </c>
      <c r="K186" s="56">
        <v>204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54" t="s">
        <v>79</v>
      </c>
      <c r="F187" s="55">
        <v>100</v>
      </c>
      <c r="G187" s="57">
        <v>21.1</v>
      </c>
      <c r="H187" s="55">
        <v>13.6</v>
      </c>
      <c r="I187" s="55">
        <v>0</v>
      </c>
      <c r="J187" s="55">
        <v>206.25</v>
      </c>
      <c r="K187" s="56">
        <v>637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54" t="s">
        <v>80</v>
      </c>
      <c r="F188" s="55">
        <v>150</v>
      </c>
      <c r="G188" s="55">
        <v>3.1</v>
      </c>
      <c r="H188" s="55">
        <v>4.8600000000000003</v>
      </c>
      <c r="I188" s="55">
        <v>14.14</v>
      </c>
      <c r="J188" s="55">
        <v>112.7</v>
      </c>
      <c r="K188" s="56">
        <v>321</v>
      </c>
      <c r="L188" s="43"/>
    </row>
    <row r="189" spans="1:12" ht="15.75" thickBot="1" x14ac:dyDescent="0.3">
      <c r="A189" s="23"/>
      <c r="B189" s="15"/>
      <c r="C189" s="11"/>
      <c r="D189" s="7" t="s">
        <v>30</v>
      </c>
      <c r="E189" s="54" t="s">
        <v>52</v>
      </c>
      <c r="F189" s="55">
        <v>200</v>
      </c>
      <c r="G189" s="55">
        <v>0.14000000000000001</v>
      </c>
      <c r="H189" s="55">
        <v>0.04</v>
      </c>
      <c r="I189" s="55">
        <v>42.3</v>
      </c>
      <c r="J189" s="55">
        <v>97.58</v>
      </c>
      <c r="K189" s="56">
        <v>699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51" t="s">
        <v>46</v>
      </c>
      <c r="F190" s="52">
        <v>30</v>
      </c>
      <c r="G190" s="52">
        <v>2.25</v>
      </c>
      <c r="H190" s="52">
        <v>0.87</v>
      </c>
      <c r="I190" s="52">
        <v>15.42</v>
      </c>
      <c r="J190" s="52">
        <v>78.599999999999994</v>
      </c>
      <c r="K190" s="53" t="s">
        <v>47</v>
      </c>
      <c r="L190" s="43"/>
    </row>
    <row r="191" spans="1:12" ht="15.75" thickBot="1" x14ac:dyDescent="0.3">
      <c r="A191" s="23"/>
      <c r="B191" s="15"/>
      <c r="C191" s="11"/>
      <c r="D191" s="7" t="s">
        <v>32</v>
      </c>
      <c r="E191" s="51" t="s">
        <v>48</v>
      </c>
      <c r="F191" s="52">
        <v>20</v>
      </c>
      <c r="G191" s="52">
        <v>1.32</v>
      </c>
      <c r="H191" s="52">
        <v>0.15</v>
      </c>
      <c r="I191" s="52">
        <v>7.92</v>
      </c>
      <c r="J191" s="52">
        <v>39.6</v>
      </c>
      <c r="K191" s="53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30.710000000000004</v>
      </c>
      <c r="H194" s="19">
        <f t="shared" si="88"/>
        <v>25.97</v>
      </c>
      <c r="I194" s="19">
        <f t="shared" si="88"/>
        <v>99.42</v>
      </c>
      <c r="J194" s="19">
        <f t="shared" si="88"/>
        <v>682.36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810</v>
      </c>
      <c r="G195" s="32">
        <f t="shared" ref="G195" si="90">G184+G194</f>
        <v>30.710000000000004</v>
      </c>
      <c r="H195" s="32">
        <f t="shared" ref="H195" si="91">H184+H194</f>
        <v>25.97</v>
      </c>
      <c r="I195" s="32">
        <f t="shared" ref="I195" si="92">I184+I194</f>
        <v>99.42</v>
      </c>
      <c r="J195" s="32">
        <f t="shared" ref="J195:L195" si="93">J184+J194</f>
        <v>682.36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28.705000000000002</v>
      </c>
      <c r="H196" s="34">
        <f t="shared" si="94"/>
        <v>28.535000000000004</v>
      </c>
      <c r="I196" s="34">
        <f t="shared" si="94"/>
        <v>121.25</v>
      </c>
      <c r="J196" s="34">
        <f t="shared" si="94"/>
        <v>802.0390000000001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2023-10-11T20:58:35Z</dcterms:modified>
</cp:coreProperties>
</file>